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прилож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<sst xmlns="http://schemas.openxmlformats.org/spreadsheetml/2006/main" count="29" uniqueCount="29">
  <si>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</si>
  <si>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</si>
  <si>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</si>
  <si>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</si>
  <si>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</si>
  <si>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</si>
  <si>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</si>
  <si>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</si>
  <si>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</si>
  <si>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</si>
  <si>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</si>
  <si>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</si>
  <si>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</si>
  <si>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</si>
  <si>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</si>
  <si>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</si>
  <si>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</si>
  <si>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</si>
  <si>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</si>
  <si>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</si>
  <si>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</si>
  <si>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</si>
  <si>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</si>
  <si>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</si>
  <si>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</si>
  <si>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тыс. рублей</t>
  </si>
  <si>
    <t>Приложение № 4</t>
  </si>
  <si>
    <t>Источники внутреннего финансирования дефицита бюджета сельского поселения Сергиевск за 2023 год по кодам классификации источников финансирования дефицитов бюджетов</t>
  </si>
  <si>
    <t>к Решению Собрания представителей сельского поселения Сергиевск  муниципального района Сергиевский "Об исполнении бюджета сельского поселения Сергиевск  муниципального района Сергиевский Самарской области за 2023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</si>
</sst>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60" zoomScaleNormal="80" zoomScalePageLayoutView="0" workbookViewId="0" topLeftCell="A1">
      <selection activeCell="D3" sqref="D3:F3"/>
    </sheetView>
  </sheetViews>
  <sheetFormatPr defaultColWidth="9.00390625" defaultRowHeight="12.75"/>
  <cols>
    <col min="1" max="1" width="10.00390625" style="4" customWidth="1"/>
    <col min="2" max="2" width="24.50390625" style="4" customWidth="1"/>
    <col min="3" max="3" width="37.00390625" style="4" customWidth="1"/>
    <col min="4" max="4" width="55.375" style="4" customWidth="1"/>
    <col min="5" max="5" width="11.125" style="4" hidden="1" customWidth="1"/>
    <col min="6" max="6" width="13.125" style="4" customWidth="1"/>
    <col min="7" max="7" width="0" style="4" hidden="1" customWidth="1"/>
    <col min="8" max="16384" width="8.875" style="4" customWidth="1"/>
  </cols>
  <sheetData>
    <row r="1" spans="1:8" ht="15">
      <c r="A1" s="6"/>
      <c r="B1" s="6"/>
      <c r="F1" s="33" t="s">
        <v>26</v>
      </c>
      <c r="G1" s="17"/>
      <c r="H1" s="17"/>
    </row>
    <row r="2" spans="1:8" ht="69" customHeight="1">
      <c r="A2" s="6"/>
      <c r="B2" s="6"/>
      <c r="D2" s="40" t="s">
        <v>28</v>
      </c>
      <c r="E2" s="40"/>
      <c r="F2" s="40"/>
      <c r="G2" s="13"/>
      <c r="H2" s="13"/>
    </row>
    <row r="3" spans="1:8" ht="15">
      <c r="A3" s="6"/>
      <c r="B3" s="6"/>
      <c r="D3" s="41"/>
      <c r="E3" s="41"/>
      <c r="F3" s="41"/>
      <c r="G3" s="13"/>
      <c r="H3" s="13"/>
    </row>
    <row r="4" spans="1:8" ht="15">
      <c r="A4" s="6"/>
      <c r="B4" s="6"/>
      <c r="D4" s="41"/>
      <c r="E4" s="41"/>
      <c r="F4" s="41"/>
      <c r="G4" s="13"/>
      <c r="H4" s="13"/>
    </row>
    <row r="5" spans="1:6" s="21" customFormat="1" ht="36.75" customHeight="1">
      <c r="A5" s="43" t="s">
        <v>27</v>
      </c>
      <c r="B5" s="43"/>
      <c r="C5" s="43"/>
      <c r="D5" s="43"/>
      <c r="E5" s="43"/>
      <c r="F5" s="43"/>
    </row>
    <row r="6" spans="1:5" ht="15">
      <c r="A6" s="6"/>
      <c r="B6" s="42"/>
      <c r="C6" s="42"/>
      <c r="D6" s="42"/>
      <c r="E6" s="42"/>
    </row>
    <row r="7" spans="1:5" ht="15.75" thickBot="1">
      <c r="A7" s="6"/>
      <c r="B7" s="6"/>
      <c r="E7" s="14"/>
    </row>
    <row r="8" spans="1:7" s="2" customFormat="1" ht="51" customHeight="1">
      <c r="A8" s="39" t="s">
        <v>23</v>
      </c>
      <c r="B8" s="39" t="s">
        <v>20</v>
      </c>
      <c r="C8" s="39" t="s">
        <v>24</v>
      </c>
      <c r="D8" s="39"/>
      <c r="E8" s="36" t="s">
        <v>22</v>
      </c>
      <c r="F8" s="39" t="s">
        <v>25</v>
      </c>
      <c r="G8" s="34" t="s">
        <v>21</v>
      </c>
    </row>
    <row r="9" spans="1:7" s="2" customFormat="1" ht="107.25" customHeight="1" thickBot="1">
      <c r="A9" s="39"/>
      <c r="B9" s="39"/>
      <c r="C9" s="39"/>
      <c r="D9" s="39"/>
      <c r="E9" s="36"/>
      <c r="F9" s="39"/>
      <c r="G9" s="35"/>
    </row>
    <row r="10" spans="1:7" ht="16.5" customHeight="1">
      <c r="A10" s="7">
        <v>431</v>
      </c>
      <c r="B10" s="10" t="s">
        <v>19</v>
      </c>
      <c r="C10" s="10" t="s">
        <v>18</v>
      </c>
      <c r="D10" s="8"/>
      <c r="E10" s="11" t="e">
        <f>#REF!+E11</f>
        <v>#REF!</v>
      </c>
      <c r="F10" s="22">
        <f>F11</f>
        <v>-3441</v>
      </c>
      <c r="G10" s="5"/>
    </row>
    <row r="11" spans="1:7" s="18" customFormat="1" ht="14.25" customHeight="1">
      <c r="A11" s="7">
        <v>431</v>
      </c>
      <c r="B11" s="29" t="s">
        <v>16</v>
      </c>
      <c r="C11" s="37" t="s">
        <v>17</v>
      </c>
      <c r="D11" s="38"/>
      <c r="E11" s="30" t="e">
        <f>E12+E16</f>
        <v>#REF!</v>
      </c>
      <c r="F11" s="22">
        <f>F12+F16</f>
        <v>-3441</v>
      </c>
      <c r="G11" s="5"/>
    </row>
    <row r="12" spans="1:7" s="2" customFormat="1" ht="14.25" customHeight="1">
      <c r="A12" s="7">
        <v>431</v>
      </c>
      <c r="B12" s="23" t="s">
        <v>2</v>
      </c>
      <c r="C12" s="10" t="s">
        <v>3</v>
      </c>
      <c r="D12" s="10"/>
      <c r="E12" s="30" t="e">
        <f aca="true" t="shared" si="0" ref="E12:F14">E13</f>
        <v>#REF!</v>
      </c>
      <c r="F12" s="22">
        <f t="shared" si="0"/>
        <v>-92564</v>
      </c>
      <c r="G12" s="5" t="e">
        <f aca="true" t="shared" si="1" ref="G12:G19">F12/E12*100</f>
        <v>#REF!</v>
      </c>
    </row>
    <row r="13" spans="1:7" ht="14.25" customHeight="1">
      <c r="A13" s="9">
        <v>431</v>
      </c>
      <c r="B13" s="26" t="s">
        <v>4</v>
      </c>
      <c r="C13" s="8" t="s">
        <v>7</v>
      </c>
      <c r="D13" s="8"/>
      <c r="E13" s="31" t="e">
        <f t="shared" si="0"/>
        <v>#REF!</v>
      </c>
      <c r="F13" s="32">
        <f t="shared" si="0"/>
        <v>-92564</v>
      </c>
      <c r="G13" s="5" t="e">
        <f t="shared" si="1"/>
        <v>#REF!</v>
      </c>
    </row>
    <row r="14" spans="1:7" ht="14.25" customHeight="1">
      <c r="A14" s="9">
        <v>431</v>
      </c>
      <c r="B14" s="26" t="s">
        <v>5</v>
      </c>
      <c r="C14" s="8" t="s">
        <v>8</v>
      </c>
      <c r="D14" s="8"/>
      <c r="E14" s="31" t="e">
        <f t="shared" si="0"/>
        <v>#REF!</v>
      </c>
      <c r="F14" s="32">
        <f t="shared" si="0"/>
        <v>-92564</v>
      </c>
      <c r="G14" s="5" t="e">
        <f t="shared" si="1"/>
        <v>#REF!</v>
      </c>
    </row>
    <row r="15" spans="1:7" ht="14.25" customHeight="1">
      <c r="A15" s="9">
        <v>431</v>
      </c>
      <c r="B15" s="26" t="s">
        <v>6</v>
      </c>
      <c r="C15" s="8" t="s">
        <v>0</v>
      </c>
      <c r="D15" s="8"/>
      <c r="E15" s="31" t="e">
        <f>-(1207.5+#REF!)</f>
        <v>#REF!</v>
      </c>
      <c r="F15" s="12">
        <v>-92564</v>
      </c>
      <c r="G15" s="5" t="e">
        <f t="shared" si="1"/>
        <v>#REF!</v>
      </c>
    </row>
    <row r="16" spans="1:7" ht="14.25" customHeight="1">
      <c r="A16" s="7">
        <v>431</v>
      </c>
      <c r="B16" s="23" t="s">
        <v>10</v>
      </c>
      <c r="C16" s="10" t="s">
        <v>9</v>
      </c>
      <c r="D16" s="8"/>
      <c r="E16" s="24" t="e">
        <f aca="true" t="shared" si="2" ref="E16:F18">E17</f>
        <v>#REF!</v>
      </c>
      <c r="F16" s="25">
        <f t="shared" si="2"/>
        <v>89123</v>
      </c>
      <c r="G16" s="5" t="e">
        <f t="shared" si="1"/>
        <v>#REF!</v>
      </c>
    </row>
    <row r="17" spans="1:7" ht="14.25" customHeight="1">
      <c r="A17" s="9">
        <v>431</v>
      </c>
      <c r="B17" s="26" t="s">
        <v>11</v>
      </c>
      <c r="C17" s="8" t="s">
        <v>12</v>
      </c>
      <c r="D17" s="8"/>
      <c r="E17" s="27" t="e">
        <f t="shared" si="2"/>
        <v>#REF!</v>
      </c>
      <c r="F17" s="28">
        <f t="shared" si="2"/>
        <v>89123</v>
      </c>
      <c r="G17" s="5" t="e">
        <f t="shared" si="1"/>
        <v>#REF!</v>
      </c>
    </row>
    <row r="18" spans="1:7" ht="14.25" customHeight="1">
      <c r="A18" s="9">
        <v>431</v>
      </c>
      <c r="B18" s="26" t="s">
        <v>13</v>
      </c>
      <c r="C18" s="8" t="s">
        <v>14</v>
      </c>
      <c r="D18" s="8"/>
      <c r="E18" s="27" t="e">
        <f t="shared" si="2"/>
        <v>#REF!</v>
      </c>
      <c r="F18" s="28">
        <f t="shared" si="2"/>
        <v>89123</v>
      </c>
      <c r="G18" s="5" t="e">
        <f t="shared" si="1"/>
        <v>#REF!</v>
      </c>
    </row>
    <row r="19" spans="1:7" ht="14.25" customHeight="1">
      <c r="A19" s="9">
        <v>431</v>
      </c>
      <c r="B19" s="26" t="s">
        <v>15</v>
      </c>
      <c r="C19" s="8" t="s">
        <v>1</v>
      </c>
      <c r="D19" s="8"/>
      <c r="E19" s="27" t="e">
        <f>#REF!</f>
        <v>#REF!</v>
      </c>
      <c r="F19" s="28">
        <v>89123</v>
      </c>
      <c r="G19" s="5" t="e">
        <f t="shared" si="1"/>
        <v>#REF!</v>
      </c>
    </row>
    <row r="20" spans="1:5" ht="15">
      <c r="A20" s="6"/>
      <c r="B20" s="6"/>
      <c r="E20" s="14"/>
    </row>
    <row r="21" spans="1:5" s="2" customFormat="1" ht="15">
      <c r="A21" s="1"/>
      <c r="B21" s="1"/>
      <c r="E21" s="3"/>
    </row>
    <row r="22" spans="1:23" ht="15">
      <c r="A22" s="19"/>
      <c r="B22" s="20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</sheetData>
  <sheetProtection/>
  <mergeCells count="12">
    <mergeCell ref="F8:F9"/>
    <mergeCell ref="B8:B9"/>
    <mergeCell ref="G8:G9"/>
    <mergeCell ref="E8:E9"/>
    <mergeCell ref="C11:D11"/>
    <mergeCell ref="A8:A9"/>
    <mergeCell ref="C8:D9"/>
    <mergeCell ref="D2:F2"/>
    <mergeCell ref="D3:F3"/>
    <mergeCell ref="D4:F4"/>
    <mergeCell ref="B6:E6"/>
    <mergeCell ref="A5:F5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Нина</cp:lastModifiedBy>
  <cp:lastPrinted>2013-03-18T13:55:03Z</cp:lastPrinted>
  <dcterms:created xsi:type="dcterms:W3CDTF">2005-12-01T13:06:36Z</dcterms:created>
  <dcterms:modified xsi:type="dcterms:W3CDTF">2024-03-25T11:40:42Z</dcterms:modified>
  <cp:category/>
  <cp:version/>
  <cp:contentType/>
  <cp:contentStatus/>
</cp:coreProperties>
</file>